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00" l="1"/>
  <c r="L81"/>
  <c r="H81"/>
  <c r="L62"/>
  <c r="I62"/>
  <c r="H62"/>
  <c r="G62"/>
  <c r="F62"/>
  <c r="L43"/>
  <c r="I43"/>
  <c r="H43"/>
  <c r="G43"/>
  <c r="F43"/>
  <c r="J62"/>
  <c r="L24"/>
  <c r="J24"/>
  <c r="J196" s="1"/>
  <c r="G24"/>
  <c r="G196" s="1"/>
  <c r="I24"/>
  <c r="H24"/>
  <c r="H196" s="1"/>
  <c r="F24"/>
  <c r="I196" l="1"/>
  <c r="L196"/>
  <c r="F196"/>
</calcChain>
</file>

<file path=xl/sharedStrings.xml><?xml version="1.0" encoding="utf-8"?>
<sst xmlns="http://schemas.openxmlformats.org/spreadsheetml/2006/main" count="270" uniqueCount="70">
  <si>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</si>
  <si>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</si>
  <si>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</si>
  <si>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</si>
  <si>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</si>
  <si>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</si>
  <si>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</si>
  <si>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</si>
  <si>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</si>
  <si>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</si>
  <si>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</si>
  <si>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</si>
  <si>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</si>
  <si>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</si>
  <si>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</si>
  <si>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</si>
  <si>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</si>
  <si>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</si>
  <si>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</si>
  <si>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</si>
  <si>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</si>
  <si>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</si>
  <si>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</si>
  <si>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</si>
  <si>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</si>
  <si>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</si>
  <si>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</si>
  <si>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</si>
  <si>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</si>
  <si>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</si>
  <si>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</si>
  <si>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</si>
  <si>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</si>
  <si>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</si>
  <si>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</si>
  <si>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</si>
  <si>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</si>
  <si>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</si>
  <si>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</si>
  <si>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свежие ( помидоры)</t>
  </si>
  <si>
    <t>Плов с мясом</t>
  </si>
  <si>
    <t>Компот из сухофруктов</t>
  </si>
  <si>
    <t xml:space="preserve">Хлеб пшеничный </t>
  </si>
  <si>
    <t>Хлеб ржаной</t>
  </si>
  <si>
    <t>ПП</t>
  </si>
  <si>
    <t>Овощи свежие ( огурцы)</t>
  </si>
  <si>
    <t>Щи со сметаной, курицей</t>
  </si>
  <si>
    <t>Жаркое по - домашнему</t>
  </si>
  <si>
    <t>Чай с сахаром</t>
  </si>
  <si>
    <t>Борщ с курицей, сметаной</t>
  </si>
  <si>
    <t>Каша гречневаяс маслом сливочным</t>
  </si>
  <si>
    <t>Котлета рыбная с оусом</t>
  </si>
  <si>
    <t>Компот из изюма</t>
  </si>
  <si>
    <t>Суп уха изсвежей рыбы</t>
  </si>
  <si>
    <t>Печень по - строгановски</t>
  </si>
  <si>
    <t>Макароны отварные</t>
  </si>
  <si>
    <t>Рассольник "Ленинградский" со сметаной, курицей</t>
  </si>
  <si>
    <t>Курица порционно, с соусом</t>
  </si>
  <si>
    <t>Рис припущенный</t>
  </si>
  <si>
    <t>Чай с сахаром, молоком</t>
  </si>
  <si>
    <t>Плов с курицей</t>
  </si>
  <si>
    <t>Суп картофельный с макаронными изделиями, курицей</t>
  </si>
  <si>
    <t>Азу</t>
  </si>
  <si>
    <t>Напиток шиповника</t>
  </si>
  <si>
    <t>Рыба под овощами</t>
  </si>
  <si>
    <t>Капуста тушеная</t>
  </si>
  <si>
    <t>Биточки из говядины</t>
  </si>
  <si>
    <t>Компот из кураги</t>
  </si>
  <si>
    <t>Суп картофельный с бобовыми, курицей</t>
  </si>
  <si>
    <t>Гуляш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</si>
</sst>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0.8</v>
      </c>
      <c r="H14" s="43">
        <v>0.6</v>
      </c>
      <c r="I14" s="43">
        <v>0.2</v>
      </c>
      <c r="J14" s="43">
        <v>30</v>
      </c>
      <c r="K14" s="44">
        <v>576</v>
      </c>
      <c r="L14" s="43">
        <v>5.77</v>
      </c>
    </row>
    <row r="15" spans="1:12" ht="15">
      <c r="A15" s="23"/>
      <c r="B15" s="15"/>
      <c r="C15" s="11"/>
      <c r="D15" s="7" t="s">
        <v>27</v>
      </c>
      <c r="E15" s="42" t="s">
        <v>68</v>
      </c>
      <c r="F15" s="43">
        <v>214</v>
      </c>
      <c r="G15" s="43">
        <v>13</v>
      </c>
      <c r="H15" s="43">
        <v>11.27</v>
      </c>
      <c r="I15" s="43">
        <v>42.3</v>
      </c>
      <c r="J15" s="43">
        <v>203</v>
      </c>
      <c r="K15" s="44">
        <v>139</v>
      </c>
      <c r="L15" s="43">
        <v>18.239999999999998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200</v>
      </c>
      <c r="G16" s="43">
        <v>11.46</v>
      </c>
      <c r="H16" s="43">
        <v>15.12</v>
      </c>
      <c r="I16" s="43">
        <v>35.76</v>
      </c>
      <c r="J16" s="43">
        <v>345</v>
      </c>
      <c r="K16" s="44">
        <v>443</v>
      </c>
      <c r="L16" s="43">
        <v>55.8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0.6</v>
      </c>
      <c r="H18" s="43">
        <v>0</v>
      </c>
      <c r="I18" s="43">
        <v>31.4</v>
      </c>
      <c r="J18" s="43">
        <v>104</v>
      </c>
      <c r="K18" s="44">
        <v>639</v>
      </c>
      <c r="L18" s="43">
        <v>4.8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4.9000000000000004</v>
      </c>
      <c r="H19" s="43">
        <v>0.6</v>
      </c>
      <c r="I19" s="43">
        <v>40.450000000000003</v>
      </c>
      <c r="J19" s="43">
        <v>142</v>
      </c>
      <c r="K19" s="44" t="s">
        <v>44</v>
      </c>
      <c r="L19" s="43">
        <v>4.5199999999999996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2.04</v>
      </c>
      <c r="H20" s="43">
        <v>0.3</v>
      </c>
      <c r="I20" s="43">
        <v>13.5</v>
      </c>
      <c r="J20" s="43">
        <v>73.2</v>
      </c>
      <c r="K20" s="44" t="s">
        <v>44</v>
      </c>
      <c r="L20" s="43">
        <v>2.87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804</v>
      </c>
      <c r="G23" s="19">
        <f t="shared" ref="G23:J23" si="2">SUM(G14:G22)</f>
        <v>32.800000000000004</v>
      </c>
      <c r="H23" s="19">
        <f t="shared" si="2"/>
        <v>27.89</v>
      </c>
      <c r="I23" s="19">
        <f t="shared" si="2"/>
        <v>163.61000000000001</v>
      </c>
      <c r="J23" s="19">
        <f t="shared" si="2"/>
        <v>897.2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804</v>
      </c>
      <c r="G24" s="32">
        <f t="shared" ref="G24:J24" si="4">G13+G23</f>
        <v>32.800000000000004</v>
      </c>
      <c r="H24" s="32">
        <f t="shared" si="4"/>
        <v>27.89</v>
      </c>
      <c r="I24" s="32">
        <f t="shared" si="4"/>
        <v>163.61000000000001</v>
      </c>
      <c r="J24" s="32">
        <f t="shared" si="4"/>
        <v>897.2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0.8</v>
      </c>
      <c r="H33" s="43">
        <v>0.08</v>
      </c>
      <c r="I33" s="43">
        <v>0.02</v>
      </c>
      <c r="J33" s="43">
        <v>12</v>
      </c>
      <c r="K33" s="44">
        <v>576</v>
      </c>
      <c r="L33" s="43">
        <v>5.77</v>
      </c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224</v>
      </c>
      <c r="G34" s="43">
        <v>5.57</v>
      </c>
      <c r="H34" s="43">
        <v>7.73</v>
      </c>
      <c r="I34" s="43">
        <v>11.62</v>
      </c>
      <c r="J34" s="43">
        <v>165.6</v>
      </c>
      <c r="K34" s="44">
        <v>124</v>
      </c>
      <c r="L34" s="43">
        <v>19.239999999999998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200</v>
      </c>
      <c r="G35" s="43">
        <v>9.6</v>
      </c>
      <c r="H35" s="43">
        <v>17.600000000000001</v>
      </c>
      <c r="I35" s="43">
        <v>20</v>
      </c>
      <c r="J35" s="43">
        <v>292.5</v>
      </c>
      <c r="K35" s="44">
        <v>436</v>
      </c>
      <c r="L35" s="43">
        <v>58.36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</v>
      </c>
      <c r="H37" s="43">
        <v>0</v>
      </c>
      <c r="I37" s="43">
        <v>1.01</v>
      </c>
      <c r="J37" s="43">
        <v>12</v>
      </c>
      <c r="K37" s="44">
        <v>685</v>
      </c>
      <c r="L37" s="43">
        <v>1.24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4.9000000000000004</v>
      </c>
      <c r="H38" s="43">
        <v>0.6</v>
      </c>
      <c r="I38" s="43">
        <v>40.450000000000003</v>
      </c>
      <c r="J38" s="43">
        <v>142</v>
      </c>
      <c r="K38" s="44" t="s">
        <v>44</v>
      </c>
      <c r="L38" s="43">
        <v>4.5199999999999996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2.04</v>
      </c>
      <c r="H39" s="43">
        <v>0.3</v>
      </c>
      <c r="I39" s="43">
        <v>13.5</v>
      </c>
      <c r="J39" s="43">
        <v>73.2</v>
      </c>
      <c r="K39" s="44" t="s">
        <v>44</v>
      </c>
      <c r="L39" s="43">
        <v>2.87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814</v>
      </c>
      <c r="G42" s="19">
        <f t="shared" ref="G42" si="10">SUM(G33:G41)</f>
        <v>22.909999999999997</v>
      </c>
      <c r="H42" s="19">
        <f t="shared" ref="H42" si="11">SUM(H33:H41)</f>
        <v>26.310000000000006</v>
      </c>
      <c r="I42" s="19">
        <f t="shared" ref="I42" si="12">SUM(I33:I41)</f>
        <v>86.6</v>
      </c>
      <c r="J42" s="19">
        <f t="shared" ref="J42:L42" si="13">SUM(J33:J41)</f>
        <v>697.30000000000007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814</v>
      </c>
      <c r="G43" s="32">
        <f t="shared" ref="G43" si="14">G32+G42</f>
        <v>22.909999999999997</v>
      </c>
      <c r="H43" s="32">
        <f t="shared" ref="H43" si="15">H32+H42</f>
        <v>26.310000000000006</v>
      </c>
      <c r="I43" s="32">
        <f t="shared" ref="I43" si="16">I32+I42</f>
        <v>86.6</v>
      </c>
      <c r="J43" s="32">
        <f t="shared" ref="J43:L43" si="17">J32+J42</f>
        <v>697.30000000000007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100</v>
      </c>
      <c r="G52" s="43">
        <v>0.8</v>
      </c>
      <c r="H52" s="43">
        <v>0.6</v>
      </c>
      <c r="I52" s="43">
        <v>0.12</v>
      </c>
      <c r="J52" s="43">
        <v>30</v>
      </c>
      <c r="K52" s="44">
        <v>576</v>
      </c>
      <c r="L52" s="43">
        <v>5.77</v>
      </c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224</v>
      </c>
      <c r="G53" s="43">
        <v>7.05</v>
      </c>
      <c r="H53" s="43">
        <v>3.2</v>
      </c>
      <c r="I53" s="43">
        <v>18.899999999999999</v>
      </c>
      <c r="J53" s="43">
        <v>273.89999999999998</v>
      </c>
      <c r="K53" s="44">
        <v>110</v>
      </c>
      <c r="L53" s="43">
        <v>20.25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80</v>
      </c>
      <c r="G54" s="43">
        <v>14</v>
      </c>
      <c r="H54" s="43">
        <v>12.2</v>
      </c>
      <c r="I54" s="43">
        <v>47.7</v>
      </c>
      <c r="J54" s="43">
        <v>120</v>
      </c>
      <c r="K54" s="44">
        <v>388</v>
      </c>
      <c r="L54" s="43">
        <v>37.450000000000003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14</v>
      </c>
      <c r="H55" s="43">
        <v>12.2</v>
      </c>
      <c r="I55" s="43">
        <v>8.8000000000000007</v>
      </c>
      <c r="J55" s="43">
        <v>210</v>
      </c>
      <c r="K55" s="44">
        <v>508</v>
      </c>
      <c r="L55" s="43">
        <v>15.99</v>
      </c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0.6</v>
      </c>
      <c r="H56" s="43">
        <v>0</v>
      </c>
      <c r="I56" s="43">
        <v>17.399999999999999</v>
      </c>
      <c r="J56" s="43">
        <v>104</v>
      </c>
      <c r="K56" s="44">
        <v>638</v>
      </c>
      <c r="L56" s="43">
        <v>5.15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4.9000000000000004</v>
      </c>
      <c r="H57" s="43">
        <v>0.6</v>
      </c>
      <c r="I57" s="43">
        <v>40.450000000000003</v>
      </c>
      <c r="J57" s="43">
        <v>142</v>
      </c>
      <c r="K57" s="44" t="s">
        <v>44</v>
      </c>
      <c r="L57" s="43">
        <v>4.5199999999999996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2.04</v>
      </c>
      <c r="H58" s="43">
        <v>0.3</v>
      </c>
      <c r="I58" s="43">
        <v>13.5</v>
      </c>
      <c r="J58" s="43">
        <v>73.2</v>
      </c>
      <c r="K58" s="44" t="s">
        <v>44</v>
      </c>
      <c r="L58" s="43">
        <v>2.87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844</v>
      </c>
      <c r="G61" s="19">
        <f t="shared" ref="G61" si="22">SUM(G52:G60)</f>
        <v>43.39</v>
      </c>
      <c r="H61" s="19">
        <f t="shared" ref="H61" si="23">SUM(H52:H60)</f>
        <v>29.1</v>
      </c>
      <c r="I61" s="19">
        <f t="shared" ref="I61" si="24">SUM(I52:I60)</f>
        <v>146.87</v>
      </c>
      <c r="J61" s="19">
        <f t="shared" ref="J61:L61" si="25">SUM(J52:J60)</f>
        <v>953.1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844</v>
      </c>
      <c r="G62" s="32">
        <f t="shared" ref="G62" si="26">G51+G61</f>
        <v>43.39</v>
      </c>
      <c r="H62" s="32">
        <f t="shared" ref="H62" si="27">H51+H61</f>
        <v>29.1</v>
      </c>
      <c r="I62" s="32">
        <f t="shared" ref="I62" si="28">I51+I61</f>
        <v>146.87</v>
      </c>
      <c r="J62" s="32">
        <f t="shared" ref="J62:L62" si="29">J51+J61</f>
        <v>953.1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45</v>
      </c>
      <c r="F71" s="43">
        <v>100</v>
      </c>
      <c r="G71" s="43">
        <v>0.8</v>
      </c>
      <c r="H71" s="43">
        <v>0.6</v>
      </c>
      <c r="I71" s="43">
        <v>0.2</v>
      </c>
      <c r="J71" s="43">
        <v>30</v>
      </c>
      <c r="K71" s="44">
        <v>576</v>
      </c>
      <c r="L71" s="43">
        <v>5.77</v>
      </c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220</v>
      </c>
      <c r="G72" s="43">
        <v>7.5</v>
      </c>
      <c r="H72" s="43">
        <v>6.3</v>
      </c>
      <c r="I72" s="43">
        <v>24.5</v>
      </c>
      <c r="J72" s="43">
        <v>186.7</v>
      </c>
      <c r="K72" s="44">
        <v>97</v>
      </c>
      <c r="L72" s="43">
        <v>19.55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80</v>
      </c>
      <c r="G73" s="43">
        <v>16.899999999999999</v>
      </c>
      <c r="H73" s="43">
        <v>15</v>
      </c>
      <c r="I73" s="43">
        <v>32</v>
      </c>
      <c r="J73" s="43">
        <v>198.9</v>
      </c>
      <c r="K73" s="44">
        <v>431</v>
      </c>
      <c r="L73" s="43">
        <v>38.83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6.3</v>
      </c>
      <c r="H74" s="43">
        <v>5.5</v>
      </c>
      <c r="I74" s="43">
        <v>56.3</v>
      </c>
      <c r="J74" s="43">
        <v>170</v>
      </c>
      <c r="K74" s="44">
        <v>516</v>
      </c>
      <c r="L74" s="43">
        <v>15.66</v>
      </c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0.6</v>
      </c>
      <c r="H75" s="43">
        <v>0</v>
      </c>
      <c r="I75" s="43">
        <v>31.4</v>
      </c>
      <c r="J75" s="43">
        <v>104</v>
      </c>
      <c r="K75" s="44">
        <v>639</v>
      </c>
      <c r="L75" s="43">
        <v>4.8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4.9000000000000004</v>
      </c>
      <c r="H76" s="43">
        <v>0.6</v>
      </c>
      <c r="I76" s="43">
        <v>40.450000000000003</v>
      </c>
      <c r="J76" s="43">
        <v>142</v>
      </c>
      <c r="K76" s="44" t="s">
        <v>44</v>
      </c>
      <c r="L76" s="43">
        <v>4.5199999999999996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2.04</v>
      </c>
      <c r="H77" s="43">
        <v>0.3</v>
      </c>
      <c r="I77" s="43">
        <v>13.5</v>
      </c>
      <c r="J77" s="43">
        <v>73.2</v>
      </c>
      <c r="K77" s="44" t="s">
        <v>44</v>
      </c>
      <c r="L77" s="43">
        <v>2.87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39.04</v>
      </c>
      <c r="H80" s="19">
        <f t="shared" ref="H80" si="35">SUM(H71:H79)</f>
        <v>28.3</v>
      </c>
      <c r="I80" s="19">
        <f t="shared" ref="I80" si="36">SUM(I71:I79)</f>
        <v>198.35000000000002</v>
      </c>
      <c r="J80" s="19">
        <f t="shared" ref="J80:L80" si="37">SUM(J71:J79)</f>
        <v>904.80000000000007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" si="38">G70+G80</f>
        <v>39.04</v>
      </c>
      <c r="H81" s="32">
        <f t="shared" ref="H81" si="39">H70+H80</f>
        <v>28.3</v>
      </c>
      <c r="I81" s="32">
        <f t="shared" ref="I81" si="40">I70+I80</f>
        <v>198.35000000000002</v>
      </c>
      <c r="J81" s="32">
        <f t="shared" ref="J81:L81" si="41">J70+J80</f>
        <v>904.80000000000007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100</v>
      </c>
      <c r="G90" s="43">
        <v>0.08</v>
      </c>
      <c r="H90" s="43">
        <v>0.6</v>
      </c>
      <c r="I90" s="43">
        <v>0.2</v>
      </c>
      <c r="J90" s="43">
        <v>30</v>
      </c>
      <c r="K90" s="44">
        <v>576</v>
      </c>
      <c r="L90" s="43">
        <v>5.77</v>
      </c>
    </row>
    <row r="91" spans="1:12" ht="15">
      <c r="A91" s="23"/>
      <c r="B91" s="15"/>
      <c r="C91" s="11"/>
      <c r="D91" s="7" t="s">
        <v>27</v>
      </c>
      <c r="E91" s="42" t="s">
        <v>56</v>
      </c>
      <c r="F91" s="43">
        <v>224</v>
      </c>
      <c r="G91" s="43">
        <v>10.5</v>
      </c>
      <c r="H91" s="43">
        <v>10.5</v>
      </c>
      <c r="I91" s="43">
        <v>31.51</v>
      </c>
      <c r="J91" s="43">
        <v>295.8</v>
      </c>
      <c r="K91" s="44">
        <v>132</v>
      </c>
      <c r="L91" s="43">
        <v>20.149999999999999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130</v>
      </c>
      <c r="G92" s="43">
        <v>38.200000000000003</v>
      </c>
      <c r="H92" s="43">
        <v>6</v>
      </c>
      <c r="I92" s="43">
        <v>0.6</v>
      </c>
      <c r="J92" s="43">
        <v>211</v>
      </c>
      <c r="K92" s="44">
        <v>487</v>
      </c>
      <c r="L92" s="43">
        <v>35.25</v>
      </c>
    </row>
    <row r="93" spans="1:12" ht="1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1.01</v>
      </c>
      <c r="H93" s="43">
        <v>6.1</v>
      </c>
      <c r="I93" s="43">
        <v>19.7</v>
      </c>
      <c r="J93" s="43">
        <v>99</v>
      </c>
      <c r="K93" s="44">
        <v>512</v>
      </c>
      <c r="L93" s="43">
        <v>12.33</v>
      </c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1.4</v>
      </c>
      <c r="H94" s="43">
        <v>1.6</v>
      </c>
      <c r="I94" s="43">
        <v>12.5</v>
      </c>
      <c r="J94" s="43">
        <v>81</v>
      </c>
      <c r="K94" s="44">
        <v>685</v>
      </c>
      <c r="L94" s="43">
        <v>11.11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4.9000000000000004</v>
      </c>
      <c r="H95" s="43">
        <v>0.6</v>
      </c>
      <c r="I95" s="43">
        <v>40.450000000000003</v>
      </c>
      <c r="J95" s="43">
        <v>142</v>
      </c>
      <c r="K95" s="44" t="s">
        <v>44</v>
      </c>
      <c r="L95" s="43">
        <v>4.5199999999999996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2.04</v>
      </c>
      <c r="H96" s="43">
        <v>0.3</v>
      </c>
      <c r="I96" s="43">
        <v>13.5</v>
      </c>
      <c r="J96" s="43">
        <v>73.2</v>
      </c>
      <c r="K96" s="44" t="s">
        <v>44</v>
      </c>
      <c r="L96" s="43">
        <v>2.87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894</v>
      </c>
      <c r="G99" s="19">
        <f t="shared" ref="G99" si="46">SUM(G90:G98)</f>
        <v>58.129999999999995</v>
      </c>
      <c r="H99" s="19">
        <f t="shared" ref="H99" si="47">SUM(H90:H98)</f>
        <v>25.700000000000006</v>
      </c>
      <c r="I99" s="19">
        <f t="shared" ref="I99" si="48">SUM(I90:I98)</f>
        <v>118.46000000000001</v>
      </c>
      <c r="J99" s="19">
        <f t="shared" ref="J99:L99" si="49">SUM(J90:J98)</f>
        <v>932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894</v>
      </c>
      <c r="G100" s="32">
        <f t="shared" ref="G100" si="50">G89+G99</f>
        <v>58.129999999999995</v>
      </c>
      <c r="H100" s="32">
        <f t="shared" ref="H100" si="51">H89+H99</f>
        <v>25.700000000000006</v>
      </c>
      <c r="I100" s="32">
        <f t="shared" ref="I100" si="52">I89+I99</f>
        <v>118.46000000000001</v>
      </c>
      <c r="J100" s="32">
        <f t="shared" ref="J100:L100" si="53">J89+J99</f>
        <v>932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100</v>
      </c>
      <c r="G109" s="43">
        <v>0.8</v>
      </c>
      <c r="H109" s="43">
        <v>0.6</v>
      </c>
      <c r="I109" s="43">
        <v>0.2</v>
      </c>
      <c r="J109" s="43">
        <v>30</v>
      </c>
      <c r="K109" s="44">
        <v>576</v>
      </c>
      <c r="L109" s="43">
        <v>5.77</v>
      </c>
    </row>
    <row r="110" spans="1:12" ht="15">
      <c r="A110" s="23"/>
      <c r="B110" s="15"/>
      <c r="C110" s="11"/>
      <c r="D110" s="7" t="s">
        <v>27</v>
      </c>
      <c r="E110" s="42" t="s">
        <v>46</v>
      </c>
      <c r="F110" s="43">
        <v>224</v>
      </c>
      <c r="G110" s="43">
        <v>5.57</v>
      </c>
      <c r="H110" s="43">
        <v>7.73</v>
      </c>
      <c r="I110" s="43">
        <v>11.62</v>
      </c>
      <c r="J110" s="43">
        <v>165.6</v>
      </c>
      <c r="K110" s="44">
        <v>124</v>
      </c>
      <c r="L110" s="43">
        <v>25.25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200</v>
      </c>
      <c r="G111" s="43">
        <v>5.57</v>
      </c>
      <c r="H111" s="43">
        <v>13</v>
      </c>
      <c r="I111" s="43">
        <v>11.62</v>
      </c>
      <c r="J111" s="43">
        <v>320.5</v>
      </c>
      <c r="K111" s="44">
        <v>495</v>
      </c>
      <c r="L111" s="43">
        <v>42.48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1.4</v>
      </c>
      <c r="H113" s="43">
        <v>1.6</v>
      </c>
      <c r="I113" s="43">
        <v>12.5</v>
      </c>
      <c r="J113" s="43">
        <v>81</v>
      </c>
      <c r="K113" s="44">
        <v>685</v>
      </c>
      <c r="L113" s="43">
        <v>11.11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4.9000000000000004</v>
      </c>
      <c r="H114" s="43">
        <v>0.6</v>
      </c>
      <c r="I114" s="43">
        <v>40.450000000000003</v>
      </c>
      <c r="J114" s="43">
        <v>142</v>
      </c>
      <c r="K114" s="44" t="s">
        <v>44</v>
      </c>
      <c r="L114" s="43">
        <v>4.5199999999999996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2.04</v>
      </c>
      <c r="H115" s="43">
        <v>0.3</v>
      </c>
      <c r="I115" s="43">
        <v>13.5</v>
      </c>
      <c r="J115" s="43">
        <v>73.2</v>
      </c>
      <c r="K115" s="44" t="s">
        <v>44</v>
      </c>
      <c r="L115" s="43">
        <v>2.87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814</v>
      </c>
      <c r="G118" s="19">
        <f t="shared" ref="G118:J118" si="56">SUM(G109:G117)</f>
        <v>20.28</v>
      </c>
      <c r="H118" s="19">
        <f t="shared" si="56"/>
        <v>23.830000000000002</v>
      </c>
      <c r="I118" s="19">
        <f t="shared" si="56"/>
        <v>89.89</v>
      </c>
      <c r="J118" s="19">
        <f t="shared" si="56"/>
        <v>812.30000000000007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814</v>
      </c>
      <c r="G119" s="32">
        <f t="shared" ref="G119" si="58">G108+G118</f>
        <v>20.28</v>
      </c>
      <c r="H119" s="32">
        <f t="shared" ref="H119" si="59">H108+H118</f>
        <v>23.830000000000002</v>
      </c>
      <c r="I119" s="32">
        <f t="shared" ref="I119" si="60">I108+I118</f>
        <v>89.89</v>
      </c>
      <c r="J119" s="32">
        <f t="shared" ref="J119:L119" si="61">J108+J118</f>
        <v>812.30000000000007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100</v>
      </c>
      <c r="G128" s="43">
        <v>0.8</v>
      </c>
      <c r="H128" s="43">
        <v>0.6</v>
      </c>
      <c r="I128" s="43">
        <v>0.2</v>
      </c>
      <c r="J128" s="43">
        <v>30</v>
      </c>
      <c r="K128" s="44">
        <v>576</v>
      </c>
      <c r="L128" s="43">
        <v>5.77</v>
      </c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214</v>
      </c>
      <c r="G129" s="43">
        <v>7</v>
      </c>
      <c r="H129" s="43">
        <v>5.33</v>
      </c>
      <c r="I129" s="43">
        <v>11.57</v>
      </c>
      <c r="J129" s="43">
        <v>196.8</v>
      </c>
      <c r="K129" s="44">
        <v>140</v>
      </c>
      <c r="L129" s="43">
        <v>17.98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200</v>
      </c>
      <c r="G130" s="43">
        <v>10.4</v>
      </c>
      <c r="H130" s="43">
        <v>27.7</v>
      </c>
      <c r="I130" s="43">
        <v>73.599999999999994</v>
      </c>
      <c r="J130" s="43">
        <v>399.39</v>
      </c>
      <c r="K130" s="44">
        <v>438</v>
      </c>
      <c r="L130" s="43">
        <v>54.58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</v>
      </c>
      <c r="H132" s="43">
        <v>0</v>
      </c>
      <c r="I132" s="43">
        <v>0.1</v>
      </c>
      <c r="J132" s="43">
        <v>10.3</v>
      </c>
      <c r="K132" s="44">
        <v>684</v>
      </c>
      <c r="L132" s="43">
        <v>6.28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4.9000000000000004</v>
      </c>
      <c r="H133" s="43">
        <v>0.6</v>
      </c>
      <c r="I133" s="43">
        <v>40.450000000000003</v>
      </c>
      <c r="J133" s="43">
        <v>142</v>
      </c>
      <c r="K133" s="44" t="s">
        <v>44</v>
      </c>
      <c r="L133" s="43">
        <v>4.5199999999999996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2.04</v>
      </c>
      <c r="H134" s="43">
        <v>0.3</v>
      </c>
      <c r="I134" s="43">
        <v>13.5</v>
      </c>
      <c r="J134" s="43">
        <v>73.2</v>
      </c>
      <c r="K134" s="44" t="s">
        <v>44</v>
      </c>
      <c r="L134" s="43">
        <v>2.87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25.14</v>
      </c>
      <c r="H137" s="19">
        <f t="shared" si="64"/>
        <v>34.529999999999994</v>
      </c>
      <c r="I137" s="19">
        <f t="shared" si="64"/>
        <v>139.41999999999999</v>
      </c>
      <c r="J137" s="19">
        <f t="shared" si="64"/>
        <v>851.69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804</v>
      </c>
      <c r="G138" s="32">
        <f t="shared" ref="G138" si="66">G127+G137</f>
        <v>25.14</v>
      </c>
      <c r="H138" s="32">
        <f t="shared" ref="H138" si="67">H127+H137</f>
        <v>34.529999999999994</v>
      </c>
      <c r="I138" s="32">
        <f t="shared" ref="I138" si="68">I127+I137</f>
        <v>139.41999999999999</v>
      </c>
      <c r="J138" s="32">
        <f t="shared" ref="J138:L138" si="69">J127+J137</f>
        <v>851.69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100</v>
      </c>
      <c r="G147" s="43">
        <v>0.8</v>
      </c>
      <c r="H147" s="43">
        <v>0.6</v>
      </c>
      <c r="I147" s="43">
        <v>0.2</v>
      </c>
      <c r="J147" s="43">
        <v>30</v>
      </c>
      <c r="K147" s="44">
        <v>576</v>
      </c>
      <c r="L147" s="43">
        <v>5.77</v>
      </c>
    </row>
    <row r="148" spans="1:12" ht="15">
      <c r="A148" s="23"/>
      <c r="B148" s="15"/>
      <c r="C148" s="11"/>
      <c r="D148" s="7" t="s">
        <v>27</v>
      </c>
      <c r="E148" s="42" t="s">
        <v>49</v>
      </c>
      <c r="F148" s="43">
        <v>224</v>
      </c>
      <c r="G148" s="43">
        <v>7.05</v>
      </c>
      <c r="H148" s="43">
        <v>3.2</v>
      </c>
      <c r="I148" s="43">
        <v>18.899999999999999</v>
      </c>
      <c r="J148" s="43">
        <v>273.89999999999998</v>
      </c>
      <c r="K148" s="44">
        <v>110</v>
      </c>
      <c r="L148" s="43">
        <v>20.25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3.09</v>
      </c>
      <c r="H149" s="43">
        <v>6</v>
      </c>
      <c r="I149" s="43">
        <v>14.08</v>
      </c>
      <c r="J149" s="43">
        <v>105.9</v>
      </c>
      <c r="K149" s="44">
        <v>374</v>
      </c>
      <c r="L149" s="43">
        <v>37.450000000000003</v>
      </c>
    </row>
    <row r="150" spans="1:12" ht="1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14</v>
      </c>
      <c r="H150" s="43">
        <v>12.2</v>
      </c>
      <c r="I150" s="43">
        <v>8.8000000000000007</v>
      </c>
      <c r="J150" s="43">
        <v>210</v>
      </c>
      <c r="K150" s="44">
        <v>508</v>
      </c>
      <c r="L150" s="43">
        <v>15.99</v>
      </c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0.6</v>
      </c>
      <c r="H151" s="43">
        <v>0</v>
      </c>
      <c r="I151" s="43">
        <v>17.399999999999999</v>
      </c>
      <c r="J151" s="43">
        <v>104</v>
      </c>
      <c r="K151" s="44">
        <v>638</v>
      </c>
      <c r="L151" s="43">
        <v>5.15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4.9000000000000004</v>
      </c>
      <c r="H152" s="43">
        <v>0.6</v>
      </c>
      <c r="I152" s="43">
        <v>40.450000000000003</v>
      </c>
      <c r="J152" s="43">
        <v>142</v>
      </c>
      <c r="K152" s="44" t="s">
        <v>44</v>
      </c>
      <c r="L152" s="43">
        <v>4.5199999999999996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2.04</v>
      </c>
      <c r="H153" s="43">
        <v>0.3</v>
      </c>
      <c r="I153" s="43">
        <v>13.5</v>
      </c>
      <c r="J153" s="43">
        <v>73.2</v>
      </c>
      <c r="K153" s="44" t="s">
        <v>44</v>
      </c>
      <c r="L153" s="43">
        <v>2.87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864</v>
      </c>
      <c r="G156" s="19">
        <f t="shared" ref="G156:J156" si="72">SUM(G147:G155)</f>
        <v>32.479999999999997</v>
      </c>
      <c r="H156" s="19">
        <f t="shared" si="72"/>
        <v>22.900000000000002</v>
      </c>
      <c r="I156" s="19">
        <f t="shared" si="72"/>
        <v>113.33000000000001</v>
      </c>
      <c r="J156" s="19">
        <f t="shared" si="72"/>
        <v>939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864</v>
      </c>
      <c r="G157" s="32">
        <f t="shared" ref="G157" si="74">G146+G156</f>
        <v>32.479999999999997</v>
      </c>
      <c r="H157" s="32">
        <f t="shared" ref="H157" si="75">H146+H156</f>
        <v>22.900000000000002</v>
      </c>
      <c r="I157" s="32">
        <f t="shared" ref="I157" si="76">I146+I156</f>
        <v>113.33000000000001</v>
      </c>
      <c r="J157" s="32">
        <f t="shared" ref="J157:L157" si="77">J146+J156</f>
        <v>939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100</v>
      </c>
      <c r="G166" s="43">
        <v>0.8</v>
      </c>
      <c r="H166" s="43">
        <v>0.6</v>
      </c>
      <c r="I166" s="43">
        <v>0.2</v>
      </c>
      <c r="J166" s="43">
        <v>30</v>
      </c>
      <c r="K166" s="44">
        <v>576</v>
      </c>
      <c r="L166" s="43">
        <v>5.77</v>
      </c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224</v>
      </c>
      <c r="G167" s="43">
        <v>10.5</v>
      </c>
      <c r="H167" s="43">
        <v>10.5</v>
      </c>
      <c r="I167" s="43">
        <v>31.51</v>
      </c>
      <c r="J167" s="43">
        <v>295.8</v>
      </c>
      <c r="K167" s="44">
        <v>132</v>
      </c>
      <c r="L167" s="43">
        <v>20.149999999999999</v>
      </c>
    </row>
    <row r="168" spans="1:12" ht="15">
      <c r="A168" s="23"/>
      <c r="B168" s="15"/>
      <c r="C168" s="11"/>
      <c r="D168" s="7" t="s">
        <v>28</v>
      </c>
      <c r="E168" s="42" t="s">
        <v>65</v>
      </c>
      <c r="F168" s="43">
        <v>150</v>
      </c>
      <c r="G168" s="43">
        <v>1</v>
      </c>
      <c r="H168" s="43">
        <v>1.4</v>
      </c>
      <c r="I168" s="43">
        <v>13.5</v>
      </c>
      <c r="J168" s="43">
        <v>103.1</v>
      </c>
      <c r="K168" s="44">
        <v>214</v>
      </c>
      <c r="L168" s="43">
        <v>18.25</v>
      </c>
    </row>
    <row r="169" spans="1:12" ht="15">
      <c r="A169" s="23"/>
      <c r="B169" s="15"/>
      <c r="C169" s="11"/>
      <c r="D169" s="7" t="s">
        <v>29</v>
      </c>
      <c r="E169" s="42" t="s">
        <v>66</v>
      </c>
      <c r="F169" s="43">
        <v>80</v>
      </c>
      <c r="G169" s="43">
        <v>3.1</v>
      </c>
      <c r="H169" s="43">
        <v>3</v>
      </c>
      <c r="I169" s="43">
        <v>13.1</v>
      </c>
      <c r="J169" s="43">
        <v>89.6</v>
      </c>
      <c r="K169" s="44">
        <v>451</v>
      </c>
      <c r="L169" s="43">
        <v>30.25</v>
      </c>
    </row>
    <row r="170" spans="1:12" ht="1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0.06</v>
      </c>
      <c r="H170" s="43">
        <v>0</v>
      </c>
      <c r="I170" s="43">
        <v>17.399999999999999</v>
      </c>
      <c r="J170" s="43">
        <v>104</v>
      </c>
      <c r="K170" s="44">
        <v>631</v>
      </c>
      <c r="L170" s="43">
        <v>10.19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4.9000000000000004</v>
      </c>
      <c r="H171" s="43">
        <v>0.6</v>
      </c>
      <c r="I171" s="43">
        <v>40.450000000000003</v>
      </c>
      <c r="J171" s="43">
        <v>142</v>
      </c>
      <c r="K171" s="44" t="s">
        <v>44</v>
      </c>
      <c r="L171" s="43">
        <v>4.5199999999999996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2.04</v>
      </c>
      <c r="H172" s="43">
        <v>0.3</v>
      </c>
      <c r="I172" s="43">
        <v>13.5</v>
      </c>
      <c r="J172" s="43">
        <v>73.2</v>
      </c>
      <c r="K172" s="44" t="s">
        <v>44</v>
      </c>
      <c r="L172" s="43">
        <v>2.87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844</v>
      </c>
      <c r="G175" s="19">
        <f t="shared" ref="G175:J175" si="80">SUM(G166:G174)</f>
        <v>22.4</v>
      </c>
      <c r="H175" s="19">
        <f t="shared" si="80"/>
        <v>16.400000000000002</v>
      </c>
      <c r="I175" s="19">
        <f t="shared" si="80"/>
        <v>129.66000000000003</v>
      </c>
      <c r="J175" s="19">
        <f t="shared" si="80"/>
        <v>837.7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844</v>
      </c>
      <c r="G176" s="32">
        <f t="shared" ref="G176" si="82">G165+G175</f>
        <v>22.4</v>
      </c>
      <c r="H176" s="32">
        <f t="shared" ref="H176" si="83">H165+H175</f>
        <v>16.400000000000002</v>
      </c>
      <c r="I176" s="32">
        <f t="shared" ref="I176" si="84">I165+I175</f>
        <v>129.66000000000003</v>
      </c>
      <c r="J176" s="32">
        <f t="shared" ref="J176:L176" si="85">J165+J175</f>
        <v>837.7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100</v>
      </c>
      <c r="G185" s="43">
        <v>0.8</v>
      </c>
      <c r="H185" s="43">
        <v>0.6</v>
      </c>
      <c r="I185" s="43">
        <v>0.2</v>
      </c>
      <c r="J185" s="43">
        <v>30</v>
      </c>
      <c r="K185" s="44">
        <v>576</v>
      </c>
      <c r="L185" s="43">
        <v>5.77</v>
      </c>
    </row>
    <row r="186" spans="1:12" ht="15">
      <c r="A186" s="23"/>
      <c r="B186" s="15"/>
      <c r="C186" s="11"/>
      <c r="D186" s="7" t="s">
        <v>27</v>
      </c>
      <c r="E186" s="42" t="s">
        <v>68</v>
      </c>
      <c r="F186" s="43">
        <v>214</v>
      </c>
      <c r="G186" s="43">
        <v>13</v>
      </c>
      <c r="H186" s="43">
        <v>11.27</v>
      </c>
      <c r="I186" s="43">
        <v>42.3</v>
      </c>
      <c r="J186" s="43">
        <v>203</v>
      </c>
      <c r="K186" s="44">
        <v>139</v>
      </c>
      <c r="L186" s="43">
        <v>18.239999999999998</v>
      </c>
    </row>
    <row r="187" spans="1:12" ht="15">
      <c r="A187" s="23"/>
      <c r="B187" s="15"/>
      <c r="C187" s="11"/>
      <c r="D187" s="7" t="s">
        <v>28</v>
      </c>
      <c r="E187" s="42" t="s">
        <v>55</v>
      </c>
      <c r="F187" s="43">
        <v>150</v>
      </c>
      <c r="G187" s="43">
        <v>6.3</v>
      </c>
      <c r="H187" s="43">
        <v>5.5</v>
      </c>
      <c r="I187" s="43">
        <v>56.3</v>
      </c>
      <c r="J187" s="43">
        <v>170</v>
      </c>
      <c r="K187" s="44">
        <v>516</v>
      </c>
      <c r="L187" s="43">
        <v>15.66</v>
      </c>
    </row>
    <row r="188" spans="1:12" ht="15">
      <c r="A188" s="23"/>
      <c r="B188" s="15"/>
      <c r="C188" s="11"/>
      <c r="D188" s="7" t="s">
        <v>29</v>
      </c>
      <c r="E188" s="42" t="s">
        <v>69</v>
      </c>
      <c r="F188" s="43">
        <v>80</v>
      </c>
      <c r="G188" s="43">
        <v>2.8</v>
      </c>
      <c r="H188" s="43">
        <v>9</v>
      </c>
      <c r="I188" s="43">
        <v>18</v>
      </c>
      <c r="J188" s="43">
        <v>188.39</v>
      </c>
      <c r="K188" s="44">
        <v>437</v>
      </c>
      <c r="L188" s="43">
        <v>40.14</v>
      </c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0.6</v>
      </c>
      <c r="H189" s="43">
        <v>0</v>
      </c>
      <c r="I189" s="43">
        <v>31.4</v>
      </c>
      <c r="J189" s="43">
        <v>104</v>
      </c>
      <c r="K189" s="44">
        <v>639</v>
      </c>
      <c r="L189" s="43">
        <v>4.8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4.9000000000000004</v>
      </c>
      <c r="H190" s="43">
        <v>0.6</v>
      </c>
      <c r="I190" s="43">
        <v>40.450000000000003</v>
      </c>
      <c r="J190" s="43">
        <v>142</v>
      </c>
      <c r="K190" s="44" t="s">
        <v>44</v>
      </c>
      <c r="L190" s="43">
        <v>4.5199999999999996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2.04</v>
      </c>
      <c r="H191" s="43">
        <v>0.3</v>
      </c>
      <c r="I191" s="43">
        <v>13.5</v>
      </c>
      <c r="J191" s="43">
        <v>73.2</v>
      </c>
      <c r="K191" s="44" t="s">
        <v>44</v>
      </c>
      <c r="L191" s="43">
        <v>2.87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834</v>
      </c>
      <c r="G194" s="19">
        <f t="shared" ref="G194:J194" si="88">SUM(G185:G193)</f>
        <v>30.440000000000005</v>
      </c>
      <c r="H194" s="19">
        <f t="shared" si="88"/>
        <v>27.27</v>
      </c>
      <c r="I194" s="19">
        <f t="shared" si="88"/>
        <v>202.14999999999998</v>
      </c>
      <c r="J194" s="19">
        <f t="shared" si="88"/>
        <v>910.59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834</v>
      </c>
      <c r="G195" s="32">
        <f t="shared" ref="G195" si="90">G184+G194</f>
        <v>30.440000000000005</v>
      </c>
      <c r="H195" s="32">
        <f t="shared" ref="H195" si="91">H184+H194</f>
        <v>27.27</v>
      </c>
      <c r="I195" s="32">
        <f t="shared" ref="I195" si="92">I184+I194</f>
        <v>202.14999999999998</v>
      </c>
      <c r="J195" s="32">
        <f t="shared" ref="J195:L195" si="93">J184+J194</f>
        <v>910.59</v>
      </c>
      <c r="K195" s="32"/>
      <c r="L195" s="32">
        <f t="shared" si="93"/>
        <v>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32.701000000000001</v>
      </c>
      <c r="H196" s="34">
        <f t="shared" si="94"/>
        <v>26.223000000000003</v>
      </c>
      <c r="I196" s="34">
        <f t="shared" si="94"/>
        <v>138.834</v>
      </c>
      <c r="J196" s="34">
        <f t="shared" si="94"/>
        <v>873.56799999999987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2023-10-23T03:03:57Z</dcterms:modified>
</cp:coreProperties>
</file>