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7" yWindow="13" windowWidth="16992" windowHeight="9727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38" l="1"/>
  <c r="F138"/>
  <c r="J119"/>
  <c r="H119"/>
  <c r="G119"/>
  <c r="J100"/>
  <c r="H100"/>
  <c r="G100"/>
  <c r="I81"/>
  <c r="G81"/>
  <c r="J81"/>
  <c r="J43"/>
  <c r="F100"/>
  <c r="L81"/>
  <c r="H81"/>
  <c r="L62"/>
  <c r="I62"/>
  <c r="H62"/>
  <c r="G62"/>
  <c r="F62"/>
  <c r="L43"/>
  <c r="I43"/>
  <c r="H43"/>
  <c r="G43"/>
  <c r="F43"/>
  <c r="J62"/>
  <c r="L24"/>
  <c r="J24"/>
  <c r="G24"/>
  <c r="I24"/>
  <c r="H24"/>
  <c r="F24"/>
  <c r="J196" l="1"/>
  <c r="H196"/>
  <c r="G196"/>
  <c r="I196"/>
  <c r="L196"/>
  <c r="F196"/>
</calcChain>
</file>

<file path=xl/sharedStrings.xml><?xml version="1.0" encoding="utf-8"?>
<sst xmlns="http://schemas.openxmlformats.org/spreadsheetml/2006/main" count="272" uniqueCount="77">
  <si>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</si>
  <si>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</si>
  <si>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</si>
  <si>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</si>
  <si>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</si>
  <si>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</si>
  <si>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</si>
  <si>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</si>
  <si>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</si>
  <si>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</si>
  <si>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</si>
  <si>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</si>
  <si>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</si>
  <si>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</si>
  <si>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</si>
  <si>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</si>
  <si>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</si>
  <si>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</si>
  <si>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</si>
  <si>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</si>
  <si>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</si>
  <si>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</si>
  <si>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</si>
  <si>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</si>
  <si>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</si>
  <si>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</si>
  <si>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</si>
  <si>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</si>
  <si>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</si>
  <si>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</si>
  <si>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</si>
  <si>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</si>
  <si>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</si>
  <si>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</si>
  <si>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</si>
  <si>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</si>
  <si>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</si>
  <si>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</si>
  <si>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</si>
  <si>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свежие ( помидоры)</t>
  </si>
  <si>
    <t>Плов с мясом</t>
  </si>
  <si>
    <t>Компот из сухофруктов</t>
  </si>
  <si>
    <t xml:space="preserve">Хлеб пшеничный </t>
  </si>
  <si>
    <t>Хлеб ржаной</t>
  </si>
  <si>
    <t>ПП</t>
  </si>
  <si>
    <t>Овощи свежие ( огурцы)</t>
  </si>
  <si>
    <t>Щи со сметаной, курицей</t>
  </si>
  <si>
    <t>Жаркое по - домашнему</t>
  </si>
  <si>
    <t>Чай с сахаром</t>
  </si>
  <si>
    <t>Борщ с курицей, сметаной</t>
  </si>
  <si>
    <t>Каша гречневаяс маслом сливочным</t>
  </si>
  <si>
    <t>Компот из изюма</t>
  </si>
  <si>
    <t>Печень по - строгановски</t>
  </si>
  <si>
    <t>Макароны отварные</t>
  </si>
  <si>
    <t>Рассольник "Ленинградский" со сметаной, курицей</t>
  </si>
  <si>
    <t>Курица порционно, с соусом</t>
  </si>
  <si>
    <t>Чай с сахаром, молоком</t>
  </si>
  <si>
    <t>Суп картофельный с макаронными изделиями, курицей</t>
  </si>
  <si>
    <t>Напиток шиповника</t>
  </si>
  <si>
    <t>Рыба под овощами</t>
  </si>
  <si>
    <t>Компот из кураги</t>
  </si>
  <si>
    <t>Суп картофельный с бобовыми, курицей</t>
  </si>
  <si>
    <t>Гуляш</t>
  </si>
  <si>
    <t>МКОУ ШР СОШ № 9</t>
  </si>
  <si>
    <t>Директор МКОУ ШР СОШ № 9</t>
  </si>
  <si>
    <t xml:space="preserve">Глазкова А.В. </t>
  </si>
  <si>
    <t>Салат с капустой и морковью</t>
  </si>
  <si>
    <t>Котлета рыбная с соусом</t>
  </si>
  <si>
    <t>Рассольник "Ленинградский" со сметаной и курицей</t>
  </si>
  <si>
    <t>Суп уха со свежей рыбой</t>
  </si>
  <si>
    <t>Каша перловая</t>
  </si>
  <si>
    <t>Рагу из птицы</t>
  </si>
  <si>
    <t xml:space="preserve"> Суфле из печени с соусом</t>
  </si>
  <si>
    <t>Рис припущенный</t>
  </si>
  <si>
    <t>Капуста тушеная с мясом</t>
  </si>
  <si>
    <t>Суп картофельный с гречневой крупой, курицей</t>
  </si>
  <si>
    <t>508/3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</si>
</sst>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99" sqref="G199"/>
    </sheetView>
  </sheetViews>
  <sheetFormatPr defaultColWidth="9.109375" defaultRowHeight="12.4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.05">
      <c r="A1" s="1" t="s">
        <v>7</v>
      </c>
      <c r="C1" s="51" t="s">
        <v>63</v>
      </c>
      <c r="D1" s="52"/>
      <c r="E1" s="52"/>
      <c r="F1" s="12" t="s">
        <v>16</v>
      </c>
      <c r="G1" s="2" t="s">
        <v>17</v>
      </c>
      <c r="H1" s="53" t="s">
        <v>64</v>
      </c>
      <c r="I1" s="53"/>
      <c r="J1" s="53"/>
      <c r="K1" s="53"/>
    </row>
    <row r="2" spans="1:12" ht="17.7">
      <c r="A2" s="35" t="s">
        <v>6</v>
      </c>
      <c r="C2" s="2"/>
      <c r="G2" s="2" t="s">
        <v>18</v>
      </c>
      <c r="H2" s="53" t="s">
        <v>65</v>
      </c>
      <c r="I2" s="53"/>
      <c r="J2" s="53"/>
      <c r="K2" s="53"/>
    </row>
    <row r="3" spans="1:12" ht="17.2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4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0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.0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0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.0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.0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0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.0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0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0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66</v>
      </c>
      <c r="F14" s="43">
        <v>60</v>
      </c>
      <c r="G14" s="43">
        <v>0.9</v>
      </c>
      <c r="H14" s="43">
        <v>2.4</v>
      </c>
      <c r="I14" s="43">
        <v>3.6</v>
      </c>
      <c r="J14" s="43">
        <v>41</v>
      </c>
      <c r="K14" s="44">
        <v>9</v>
      </c>
      <c r="L14" s="43">
        <v>5.77</v>
      </c>
    </row>
    <row r="15" spans="1:12" ht="15.05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6.2</v>
      </c>
      <c r="H15" s="43">
        <v>5</v>
      </c>
      <c r="I15" s="43">
        <v>12.3</v>
      </c>
      <c r="J15" s="43">
        <v>160.80000000000001</v>
      </c>
      <c r="K15" s="44">
        <v>139</v>
      </c>
      <c r="L15" s="43">
        <v>18.239999999999998</v>
      </c>
    </row>
    <row r="16" spans="1:12" ht="15.05">
      <c r="A16" s="23"/>
      <c r="B16" s="15"/>
      <c r="C16" s="11"/>
      <c r="D16" s="7" t="s">
        <v>28</v>
      </c>
      <c r="E16" s="42" t="s">
        <v>40</v>
      </c>
      <c r="F16" s="43">
        <v>150</v>
      </c>
      <c r="G16" s="43">
        <v>10.6</v>
      </c>
      <c r="H16" s="43">
        <v>7.3</v>
      </c>
      <c r="I16" s="43">
        <v>34</v>
      </c>
      <c r="J16" s="43">
        <v>261.39999999999998</v>
      </c>
      <c r="K16" s="44">
        <v>443</v>
      </c>
      <c r="L16" s="43">
        <v>55.8</v>
      </c>
    </row>
    <row r="17" spans="1:12" ht="15.0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.0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</v>
      </c>
      <c r="I18" s="43">
        <v>27.9</v>
      </c>
      <c r="J18" s="43">
        <v>81.5</v>
      </c>
      <c r="K18" s="44">
        <v>639</v>
      </c>
      <c r="L18" s="43">
        <v>4.8</v>
      </c>
    </row>
    <row r="19" spans="1:12" ht="15.0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3.9</v>
      </c>
      <c r="H19" s="43">
        <v>0.5</v>
      </c>
      <c r="I19" s="43">
        <v>20.7</v>
      </c>
      <c r="J19" s="43">
        <v>98.8</v>
      </c>
      <c r="K19" s="44" t="s">
        <v>44</v>
      </c>
      <c r="L19" s="43">
        <v>4.5199999999999996</v>
      </c>
    </row>
    <row r="20" spans="1:12" ht="15.0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1.9</v>
      </c>
      <c r="H20" s="43">
        <v>0.4</v>
      </c>
      <c r="I20" s="43">
        <v>18.399999999999999</v>
      </c>
      <c r="J20" s="43">
        <v>86</v>
      </c>
      <c r="K20" s="44" t="s">
        <v>44</v>
      </c>
      <c r="L20" s="43">
        <v>2.87</v>
      </c>
    </row>
    <row r="21" spans="1:12" ht="15.0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.0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0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23.699999999999996</v>
      </c>
      <c r="H23" s="19">
        <f t="shared" si="2"/>
        <v>15.6</v>
      </c>
      <c r="I23" s="19">
        <f t="shared" si="2"/>
        <v>116.9</v>
      </c>
      <c r="J23" s="19">
        <f t="shared" si="2"/>
        <v>729.5</v>
      </c>
      <c r="K23" s="25"/>
      <c r="L23" s="19">
        <f t="shared" ref="L23" si="3">SUM(L14:L22)</f>
        <v>92</v>
      </c>
    </row>
    <row r="24" spans="1:12" ht="15.0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23.699999999999996</v>
      </c>
      <c r="H24" s="32">
        <f t="shared" si="4"/>
        <v>15.6</v>
      </c>
      <c r="I24" s="32">
        <f t="shared" si="4"/>
        <v>116.9</v>
      </c>
      <c r="J24" s="32">
        <f t="shared" si="4"/>
        <v>729.5</v>
      </c>
      <c r="K24" s="32"/>
      <c r="L24" s="32">
        <f t="shared" ref="L24" si="5">L13+L23</f>
        <v>92</v>
      </c>
    </row>
    <row r="25" spans="1:12" ht="15.0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0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0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.0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.0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0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.0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0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0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0.1</v>
      </c>
      <c r="H33" s="43">
        <v>0.2</v>
      </c>
      <c r="I33" s="43">
        <v>1.1000000000000001</v>
      </c>
      <c r="J33" s="43">
        <v>8.4</v>
      </c>
      <c r="K33" s="44">
        <v>576</v>
      </c>
      <c r="L33" s="43">
        <v>5.77</v>
      </c>
    </row>
    <row r="34" spans="1:12" ht="15.0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2.7</v>
      </c>
      <c r="H34" s="43">
        <v>8.6</v>
      </c>
      <c r="I34" s="43">
        <v>12.6</v>
      </c>
      <c r="J34" s="43">
        <v>260.3</v>
      </c>
      <c r="K34" s="44">
        <v>124</v>
      </c>
      <c r="L34" s="43">
        <v>19.239999999999998</v>
      </c>
    </row>
    <row r="35" spans="1:12" ht="15.05">
      <c r="A35" s="14"/>
      <c r="B35" s="15"/>
      <c r="C35" s="11"/>
      <c r="D35" s="7" t="s">
        <v>28</v>
      </c>
      <c r="E35" s="42" t="s">
        <v>47</v>
      </c>
      <c r="F35" s="43">
        <v>150</v>
      </c>
      <c r="G35" s="43">
        <v>16.3</v>
      </c>
      <c r="H35" s="43">
        <v>27.4</v>
      </c>
      <c r="I35" s="43">
        <v>42.1</v>
      </c>
      <c r="J35" s="43">
        <v>402.6</v>
      </c>
      <c r="K35" s="44">
        <v>436</v>
      </c>
      <c r="L35" s="43">
        <v>58.36</v>
      </c>
    </row>
    <row r="36" spans="1:12" ht="15.0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.0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0.2</v>
      </c>
      <c r="H37" s="43">
        <v>0</v>
      </c>
      <c r="I37" s="43">
        <v>29</v>
      </c>
      <c r="J37" s="43">
        <v>56</v>
      </c>
      <c r="K37" s="44">
        <v>685</v>
      </c>
      <c r="L37" s="43">
        <v>1.24</v>
      </c>
    </row>
    <row r="38" spans="1:12" ht="15.0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3.9</v>
      </c>
      <c r="H38" s="43">
        <v>0.5</v>
      </c>
      <c r="I38" s="43">
        <v>20.7</v>
      </c>
      <c r="J38" s="43">
        <v>98.8</v>
      </c>
      <c r="K38" s="44" t="s">
        <v>44</v>
      </c>
      <c r="L38" s="43">
        <v>4.5199999999999996</v>
      </c>
    </row>
    <row r="39" spans="1:12" ht="15.05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1.9</v>
      </c>
      <c r="H39" s="43">
        <v>0.4</v>
      </c>
      <c r="I39" s="43">
        <v>18.399999999999999</v>
      </c>
      <c r="J39" s="43">
        <v>86</v>
      </c>
      <c r="K39" s="44" t="s">
        <v>44</v>
      </c>
      <c r="L39" s="43">
        <v>2.87</v>
      </c>
    </row>
    <row r="40" spans="1:12" ht="15.0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.0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0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25.099999999999998</v>
      </c>
      <c r="H42" s="19">
        <f t="shared" ref="H42" si="11">SUM(H33:H41)</f>
        <v>37.099999999999994</v>
      </c>
      <c r="I42" s="19">
        <f t="shared" ref="I42" si="12">SUM(I33:I41)</f>
        <v>123.9</v>
      </c>
      <c r="J42" s="19">
        <f t="shared" ref="J42:L42" si="13">SUM(J33:J41)</f>
        <v>912.09999999999991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25.099999999999998</v>
      </c>
      <c r="H43" s="32">
        <f t="shared" ref="H43" si="15">H32+H42</f>
        <v>37.099999999999994</v>
      </c>
      <c r="I43" s="32">
        <f t="shared" ref="I43" si="16">I32+I42</f>
        <v>123.9</v>
      </c>
      <c r="J43" s="32">
        <f t="shared" ref="J43:L43" si="17">J32+J42</f>
        <v>912.09999999999991</v>
      </c>
      <c r="K43" s="32"/>
      <c r="L43" s="32">
        <f t="shared" si="17"/>
        <v>92</v>
      </c>
    </row>
    <row r="44" spans="1:12" ht="15.0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0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0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.0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.0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.0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.0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0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0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39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14.4</v>
      </c>
      <c r="K52" s="44">
        <v>576</v>
      </c>
      <c r="L52" s="43">
        <v>5.77</v>
      </c>
    </row>
    <row r="53" spans="1:12" ht="15.0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5.2</v>
      </c>
      <c r="H53" s="43">
        <v>5.0999999999999996</v>
      </c>
      <c r="I53" s="43">
        <v>21.1</v>
      </c>
      <c r="J53" s="43">
        <v>119.6</v>
      </c>
      <c r="K53" s="44">
        <v>110</v>
      </c>
      <c r="L53" s="43">
        <v>20.25</v>
      </c>
    </row>
    <row r="54" spans="1:12" ht="15.05">
      <c r="A54" s="23"/>
      <c r="B54" s="15"/>
      <c r="C54" s="11"/>
      <c r="D54" s="7" t="s">
        <v>28</v>
      </c>
      <c r="E54" s="42" t="s">
        <v>67</v>
      </c>
      <c r="F54" s="43">
        <v>110</v>
      </c>
      <c r="G54" s="43">
        <v>5.6</v>
      </c>
      <c r="H54" s="43">
        <v>5.4</v>
      </c>
      <c r="I54" s="43">
        <v>32.799999999999997</v>
      </c>
      <c r="J54" s="43">
        <v>175.4</v>
      </c>
      <c r="K54" s="44">
        <v>388</v>
      </c>
      <c r="L54" s="43">
        <v>37.450000000000003</v>
      </c>
    </row>
    <row r="55" spans="1:12" ht="15.0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17.399999999999999</v>
      </c>
      <c r="H55" s="43">
        <v>7.8</v>
      </c>
      <c r="I55" s="43">
        <v>10.199999999999999</v>
      </c>
      <c r="J55" s="43">
        <v>187.2</v>
      </c>
      <c r="K55" s="44">
        <v>508</v>
      </c>
      <c r="L55" s="43">
        <v>15.99</v>
      </c>
    </row>
    <row r="56" spans="1:12" ht="15.0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1.4</v>
      </c>
      <c r="H56" s="43">
        <v>0</v>
      </c>
      <c r="I56" s="43">
        <v>7.9</v>
      </c>
      <c r="J56" s="43">
        <v>50.7</v>
      </c>
      <c r="K56" s="44">
        <v>638</v>
      </c>
      <c r="L56" s="43">
        <v>5.15</v>
      </c>
    </row>
    <row r="57" spans="1:12" ht="15.0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0.4</v>
      </c>
      <c r="H57" s="43">
        <v>0.4</v>
      </c>
      <c r="I57" s="43">
        <v>27.5</v>
      </c>
      <c r="J57" s="43">
        <v>79.599999999999994</v>
      </c>
      <c r="K57" s="44" t="s">
        <v>44</v>
      </c>
      <c r="L57" s="43">
        <v>4.5199999999999996</v>
      </c>
    </row>
    <row r="58" spans="1:12" ht="15.0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3.1</v>
      </c>
      <c r="H58" s="43">
        <v>0.3</v>
      </c>
      <c r="I58" s="43">
        <v>16.600000000000001</v>
      </c>
      <c r="J58" s="43">
        <v>79</v>
      </c>
      <c r="K58" s="44" t="s">
        <v>44</v>
      </c>
      <c r="L58" s="43">
        <v>2.87</v>
      </c>
    </row>
    <row r="59" spans="1:12" ht="15.05">
      <c r="A59" s="23"/>
      <c r="B59" s="15"/>
      <c r="C59" s="11"/>
      <c r="D59" s="6"/>
      <c r="E59" s="42"/>
      <c r="F59" s="43"/>
      <c r="G59" s="43">
        <v>1.5</v>
      </c>
      <c r="H59" s="43"/>
      <c r="I59" s="43">
        <v>13.8</v>
      </c>
      <c r="J59" s="43">
        <v>65.5</v>
      </c>
      <c r="K59" s="44"/>
      <c r="L59" s="43"/>
    </row>
    <row r="60" spans="1:12" ht="15.0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.0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35.299999999999997</v>
      </c>
      <c r="H61" s="19">
        <f t="shared" ref="H61" si="23">SUM(H52:H60)</f>
        <v>19.099999999999998</v>
      </c>
      <c r="I61" s="19">
        <f t="shared" ref="I61" si="24">SUM(I52:I60)</f>
        <v>132.20000000000002</v>
      </c>
      <c r="J61" s="19">
        <f t="shared" ref="J61:L61" si="25">SUM(J52:J60)</f>
        <v>771.4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790</v>
      </c>
      <c r="G62" s="32">
        <f t="shared" ref="G62" si="26">G51+G61</f>
        <v>35.299999999999997</v>
      </c>
      <c r="H62" s="32">
        <f t="shared" ref="H62" si="27">H51+H61</f>
        <v>19.099999999999998</v>
      </c>
      <c r="I62" s="32">
        <f t="shared" ref="I62" si="28">I51+I61</f>
        <v>132.20000000000002</v>
      </c>
      <c r="J62" s="32">
        <f t="shared" ref="J62:L62" si="29">J51+J61</f>
        <v>771.4</v>
      </c>
      <c r="K62" s="32"/>
      <c r="L62" s="32">
        <f t="shared" si="29"/>
        <v>92</v>
      </c>
    </row>
    <row r="63" spans="1:12" ht="15.0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0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0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.0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.0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0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0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0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0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>
        <v>5.77</v>
      </c>
    </row>
    <row r="72" spans="1:12" ht="15.0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11.1</v>
      </c>
      <c r="H72" s="43">
        <v>5.6</v>
      </c>
      <c r="I72" s="43">
        <v>16.899999999999999</v>
      </c>
      <c r="J72" s="43">
        <v>196.3</v>
      </c>
      <c r="K72" s="44">
        <v>97</v>
      </c>
      <c r="L72" s="43">
        <v>19.55</v>
      </c>
    </row>
    <row r="73" spans="1:12" ht="15.05">
      <c r="A73" s="23"/>
      <c r="B73" s="15"/>
      <c r="C73" s="11"/>
      <c r="D73" s="7" t="s">
        <v>28</v>
      </c>
      <c r="E73" s="42" t="s">
        <v>52</v>
      </c>
      <c r="F73" s="43">
        <v>90</v>
      </c>
      <c r="G73" s="43">
        <v>10.4</v>
      </c>
      <c r="H73" s="43">
        <v>18.8</v>
      </c>
      <c r="I73" s="43">
        <v>10.8</v>
      </c>
      <c r="J73" s="43">
        <v>247</v>
      </c>
      <c r="K73" s="44">
        <v>431</v>
      </c>
      <c r="L73" s="43">
        <v>38.83</v>
      </c>
    </row>
    <row r="74" spans="1:12" ht="15.0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9.9</v>
      </c>
      <c r="H74" s="43">
        <v>8.3000000000000007</v>
      </c>
      <c r="I74" s="43">
        <v>35.700000000000003</v>
      </c>
      <c r="J74" s="43">
        <v>228.2</v>
      </c>
      <c r="K74" s="44">
        <v>516</v>
      </c>
      <c r="L74" s="43">
        <v>15.66</v>
      </c>
    </row>
    <row r="75" spans="1:12" ht="15.0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</v>
      </c>
      <c r="I75" s="43">
        <v>19.8</v>
      </c>
      <c r="J75" s="43">
        <v>81.5</v>
      </c>
      <c r="K75" s="44">
        <v>639</v>
      </c>
      <c r="L75" s="43">
        <v>4.8</v>
      </c>
    </row>
    <row r="76" spans="1:12" ht="15.0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2.2999999999999998</v>
      </c>
      <c r="H76" s="43">
        <v>0.3</v>
      </c>
      <c r="I76" s="43">
        <v>12.4</v>
      </c>
      <c r="J76" s="43">
        <v>59.3</v>
      </c>
      <c r="K76" s="44" t="s">
        <v>44</v>
      </c>
      <c r="L76" s="43">
        <v>4.5199999999999996</v>
      </c>
    </row>
    <row r="77" spans="1:12" ht="15.0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1.4</v>
      </c>
      <c r="H77" s="43">
        <v>0.3</v>
      </c>
      <c r="I77" s="43">
        <v>13.8</v>
      </c>
      <c r="J77" s="43">
        <v>64.5</v>
      </c>
      <c r="K77" s="44" t="s">
        <v>44</v>
      </c>
      <c r="L77" s="43">
        <v>2.87</v>
      </c>
    </row>
    <row r="78" spans="1:12" ht="15.0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0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.0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35.299999999999997</v>
      </c>
      <c r="H80" s="19">
        <f t="shared" ref="H80" si="35">SUM(H71:H79)</f>
        <v>33.299999999999997</v>
      </c>
      <c r="I80" s="19">
        <f t="shared" ref="I80" si="36">SUM(I71:I79)</f>
        <v>109.4</v>
      </c>
      <c r="J80" s="19">
        <f t="shared" ref="J80:L80" si="37">SUM(J71:J79)</f>
        <v>876.8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35.299999999999997</v>
      </c>
      <c r="H81" s="32">
        <f t="shared" ref="H81" si="39">H70+H80</f>
        <v>33.299999999999997</v>
      </c>
      <c r="I81" s="32">
        <f t="shared" ref="I81" si="40">I70+I80</f>
        <v>109.4</v>
      </c>
      <c r="J81" s="32">
        <f t="shared" ref="J81:L81" si="41">J70+J80</f>
        <v>876.8</v>
      </c>
      <c r="K81" s="32"/>
      <c r="L81" s="32">
        <f t="shared" si="41"/>
        <v>92</v>
      </c>
    </row>
    <row r="82" spans="1:12" ht="15.0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0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0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.0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.0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0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.0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0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0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>
        <v>5.77</v>
      </c>
    </row>
    <row r="91" spans="1:12" ht="15.0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12.3</v>
      </c>
      <c r="H91" s="43">
        <v>3.5</v>
      </c>
      <c r="I91" s="43">
        <v>30.8</v>
      </c>
      <c r="J91" s="43">
        <v>210.6</v>
      </c>
      <c r="K91" s="44">
        <v>132</v>
      </c>
      <c r="L91" s="43">
        <v>20.149999999999999</v>
      </c>
    </row>
    <row r="92" spans="1:12" ht="15.05">
      <c r="A92" s="23"/>
      <c r="B92" s="15"/>
      <c r="C92" s="11"/>
      <c r="D92" s="7" t="s">
        <v>28</v>
      </c>
      <c r="E92" s="42" t="s">
        <v>55</v>
      </c>
      <c r="F92" s="43">
        <v>110</v>
      </c>
      <c r="G92" s="43">
        <v>17.899999999999999</v>
      </c>
      <c r="H92" s="43">
        <v>11.8</v>
      </c>
      <c r="I92" s="43">
        <v>4</v>
      </c>
      <c r="J92" s="43">
        <v>253.7</v>
      </c>
      <c r="K92" s="44">
        <v>487</v>
      </c>
      <c r="L92" s="43">
        <v>35.25</v>
      </c>
    </row>
    <row r="93" spans="1:12" ht="15.0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2.9</v>
      </c>
      <c r="H93" s="43">
        <v>11.2</v>
      </c>
      <c r="I93" s="43">
        <v>46.9</v>
      </c>
      <c r="J93" s="43">
        <v>260.39999999999998</v>
      </c>
      <c r="K93" s="44">
        <v>512</v>
      </c>
      <c r="L93" s="43">
        <v>12.33</v>
      </c>
    </row>
    <row r="94" spans="1:12" ht="15.0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0.1</v>
      </c>
      <c r="H94" s="43">
        <v>0</v>
      </c>
      <c r="I94" s="43">
        <v>18.899999999999999</v>
      </c>
      <c r="J94" s="43">
        <v>56</v>
      </c>
      <c r="K94" s="44">
        <v>685</v>
      </c>
      <c r="L94" s="43">
        <v>11.11</v>
      </c>
    </row>
    <row r="95" spans="1:12" ht="15.0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2.2999999999999998</v>
      </c>
      <c r="H95" s="43">
        <v>0.3</v>
      </c>
      <c r="I95" s="43">
        <v>12.4</v>
      </c>
      <c r="J95" s="43">
        <v>59.3</v>
      </c>
      <c r="K95" s="44" t="s">
        <v>44</v>
      </c>
      <c r="L95" s="43">
        <v>4.5199999999999996</v>
      </c>
    </row>
    <row r="96" spans="1:12" ht="15.0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1.4</v>
      </c>
      <c r="H96" s="43">
        <v>0.3</v>
      </c>
      <c r="I96" s="43">
        <v>13.8</v>
      </c>
      <c r="J96" s="43">
        <v>64.5</v>
      </c>
      <c r="K96" s="44" t="s">
        <v>44</v>
      </c>
      <c r="L96" s="43">
        <v>2.87</v>
      </c>
    </row>
    <row r="97" spans="1:12" ht="15.0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0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.0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36.9</v>
      </c>
      <c r="H99" s="19">
        <f t="shared" ref="H99" si="47">SUM(H90:H98)</f>
        <v>27.1</v>
      </c>
      <c r="I99" s="19">
        <f t="shared" ref="I99" si="48">SUM(I90:I98)</f>
        <v>126.8</v>
      </c>
      <c r="J99" s="19">
        <f t="shared" ref="J99:L99" si="49">SUM(J90:J98)</f>
        <v>904.49999999999989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720</v>
      </c>
      <c r="G100" s="32">
        <f t="shared" ref="G100" si="50">G89+G99</f>
        <v>36.9</v>
      </c>
      <c r="H100" s="32">
        <f t="shared" ref="H100" si="51">H89+H99</f>
        <v>27.1</v>
      </c>
      <c r="I100" s="32">
        <f t="shared" ref="I100" si="52">I89+I99</f>
        <v>126.8</v>
      </c>
      <c r="J100" s="32">
        <f t="shared" ref="J100:L100" si="53">J89+J99</f>
        <v>904.49999999999989</v>
      </c>
      <c r="K100" s="32"/>
      <c r="L100" s="32">
        <f t="shared" si="53"/>
        <v>92</v>
      </c>
    </row>
    <row r="101" spans="1:12" ht="15.0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0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0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0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0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0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0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0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0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1.2</v>
      </c>
      <c r="H109" s="43">
        <v>0.3</v>
      </c>
      <c r="I109" s="43">
        <v>1.8</v>
      </c>
      <c r="J109" s="43">
        <v>14</v>
      </c>
      <c r="K109" s="44">
        <v>576</v>
      </c>
      <c r="L109" s="43">
        <v>5.77</v>
      </c>
    </row>
    <row r="110" spans="1:12" ht="15.05">
      <c r="A110" s="23"/>
      <c r="B110" s="15"/>
      <c r="C110" s="11"/>
      <c r="D110" s="7" t="s">
        <v>27</v>
      </c>
      <c r="E110" s="42" t="s">
        <v>46</v>
      </c>
      <c r="F110" s="43">
        <v>200</v>
      </c>
      <c r="G110" s="43">
        <v>8.1999999999999993</v>
      </c>
      <c r="H110" s="43">
        <v>10.9</v>
      </c>
      <c r="I110" s="43">
        <v>4.7</v>
      </c>
      <c r="J110" s="43">
        <v>158.1</v>
      </c>
      <c r="K110" s="44">
        <v>124</v>
      </c>
      <c r="L110" s="43">
        <v>25.25</v>
      </c>
    </row>
    <row r="111" spans="1:12" ht="15.05">
      <c r="A111" s="23"/>
      <c r="B111" s="15"/>
      <c r="C111" s="11"/>
      <c r="D111" s="7" t="s">
        <v>28</v>
      </c>
      <c r="E111" s="42" t="s">
        <v>71</v>
      </c>
      <c r="F111" s="43">
        <v>180</v>
      </c>
      <c r="G111" s="43">
        <v>16.5</v>
      </c>
      <c r="H111" s="43">
        <v>22.7</v>
      </c>
      <c r="I111" s="43">
        <v>23.1</v>
      </c>
      <c r="J111" s="43">
        <v>478.7</v>
      </c>
      <c r="K111" s="44">
        <v>495</v>
      </c>
      <c r="L111" s="43">
        <v>42.48</v>
      </c>
    </row>
    <row r="112" spans="1:12" ht="15.0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.0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1.5</v>
      </c>
      <c r="H113" s="43">
        <v>2.9</v>
      </c>
      <c r="I113" s="43">
        <v>16.399999999999999</v>
      </c>
      <c r="J113" s="43">
        <v>99</v>
      </c>
      <c r="K113" s="44">
        <v>685</v>
      </c>
      <c r="L113" s="43">
        <v>11.11</v>
      </c>
    </row>
    <row r="114" spans="1:12" ht="15.0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2.2999999999999998</v>
      </c>
      <c r="H114" s="43">
        <v>0.3</v>
      </c>
      <c r="I114" s="43">
        <v>12.4</v>
      </c>
      <c r="J114" s="43">
        <v>59.3</v>
      </c>
      <c r="K114" s="44" t="s">
        <v>44</v>
      </c>
      <c r="L114" s="43">
        <v>4.5199999999999996</v>
      </c>
    </row>
    <row r="115" spans="1:12" ht="15.0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1.4</v>
      </c>
      <c r="H115" s="43">
        <v>0.3</v>
      </c>
      <c r="I115" s="43">
        <v>13.8</v>
      </c>
      <c r="J115" s="43">
        <v>64.5</v>
      </c>
      <c r="K115" s="44" t="s">
        <v>44</v>
      </c>
      <c r="L115" s="43">
        <v>2.87</v>
      </c>
    </row>
    <row r="116" spans="1:12" ht="15.0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0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0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31.099999999999998</v>
      </c>
      <c r="H118" s="19">
        <f t="shared" si="56"/>
        <v>37.399999999999991</v>
      </c>
      <c r="I118" s="19">
        <f t="shared" si="56"/>
        <v>72.2</v>
      </c>
      <c r="J118" s="19">
        <f t="shared" si="56"/>
        <v>873.59999999999991</v>
      </c>
      <c r="K118" s="25"/>
      <c r="L118" s="19">
        <f t="shared" ref="L118" si="57">SUM(L109:L117)</f>
        <v>92</v>
      </c>
    </row>
    <row r="119" spans="1:12" ht="15.0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700</v>
      </c>
      <c r="G119" s="32">
        <f t="shared" ref="G119" si="58">G108+G118</f>
        <v>31.099999999999998</v>
      </c>
      <c r="H119" s="32">
        <f t="shared" ref="H119" si="59">H108+H118</f>
        <v>37.399999999999991</v>
      </c>
      <c r="I119" s="32">
        <f t="shared" ref="I119" si="60">I108+I118</f>
        <v>72.2</v>
      </c>
      <c r="J119" s="32">
        <f t="shared" ref="J119:L119" si="61">J108+J118</f>
        <v>873.59999999999991</v>
      </c>
      <c r="K119" s="32"/>
      <c r="L119" s="32">
        <f t="shared" si="61"/>
        <v>92</v>
      </c>
    </row>
    <row r="120" spans="1:12" ht="15.0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0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0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.0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.0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0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.0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0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0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14.4</v>
      </c>
      <c r="K128" s="44">
        <v>576</v>
      </c>
      <c r="L128" s="43">
        <v>5.77</v>
      </c>
    </row>
    <row r="129" spans="1:12" ht="15.05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5.9</v>
      </c>
      <c r="H129" s="43">
        <v>9.5</v>
      </c>
      <c r="I129" s="43">
        <v>15.8</v>
      </c>
      <c r="J129" s="43">
        <v>227.9</v>
      </c>
      <c r="K129" s="44">
        <v>140</v>
      </c>
      <c r="L129" s="43">
        <v>17.98</v>
      </c>
    </row>
    <row r="130" spans="1:12" ht="15.0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12.9</v>
      </c>
      <c r="H130" s="43">
        <v>20</v>
      </c>
      <c r="I130" s="43">
        <v>34.1</v>
      </c>
      <c r="J130" s="43">
        <v>276.89999999999998</v>
      </c>
      <c r="K130" s="44">
        <v>476</v>
      </c>
      <c r="L130" s="43">
        <v>54.58</v>
      </c>
    </row>
    <row r="131" spans="1:12" ht="15.0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2</v>
      </c>
      <c r="H131" s="43">
        <v>7.4</v>
      </c>
      <c r="I131" s="43">
        <v>38.5</v>
      </c>
      <c r="J131" s="43">
        <v>249</v>
      </c>
      <c r="K131" s="44">
        <v>512</v>
      </c>
      <c r="L131" s="43"/>
    </row>
    <row r="132" spans="1:12" ht="15.0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0.8</v>
      </c>
      <c r="H132" s="43">
        <v>0.4</v>
      </c>
      <c r="I132" s="43">
        <v>13.8</v>
      </c>
      <c r="J132" s="43">
        <v>78</v>
      </c>
      <c r="K132" s="44">
        <v>684</v>
      </c>
      <c r="L132" s="43">
        <v>6.28</v>
      </c>
    </row>
    <row r="133" spans="1:12" ht="15.0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2.2999999999999998</v>
      </c>
      <c r="H133" s="43">
        <v>0.3</v>
      </c>
      <c r="I133" s="43">
        <v>12.4</v>
      </c>
      <c r="J133" s="43">
        <v>59.3</v>
      </c>
      <c r="K133" s="44" t="s">
        <v>44</v>
      </c>
      <c r="L133" s="43">
        <v>4.5199999999999996</v>
      </c>
    </row>
    <row r="134" spans="1:12" ht="15.0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1.4</v>
      </c>
      <c r="H134" s="43">
        <v>0.3</v>
      </c>
      <c r="I134" s="43">
        <v>13.8</v>
      </c>
      <c r="J134" s="43">
        <v>64.5</v>
      </c>
      <c r="K134" s="44" t="s">
        <v>44</v>
      </c>
      <c r="L134" s="43">
        <v>2.87</v>
      </c>
    </row>
    <row r="135" spans="1:12" ht="15.0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.0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.0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</v>
      </c>
      <c r="H137" s="19">
        <f t="shared" si="64"/>
        <v>37.999999999999993</v>
      </c>
      <c r="I137" s="19">
        <f t="shared" si="64"/>
        <v>130.70000000000002</v>
      </c>
      <c r="J137" s="19">
        <f t="shared" si="64"/>
        <v>970</v>
      </c>
      <c r="K137" s="25"/>
      <c r="L137" s="19">
        <f t="shared" ref="L137" si="65">SUM(L128:L136)</f>
        <v>92</v>
      </c>
    </row>
    <row r="138" spans="1:12" ht="15.0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760</v>
      </c>
      <c r="G138" s="32">
        <f t="shared" ref="G138" si="66">G127+G137</f>
        <v>26</v>
      </c>
      <c r="H138" s="32">
        <f t="shared" ref="H138" si="67">H127+H137</f>
        <v>37.999999999999993</v>
      </c>
      <c r="I138" s="32">
        <f t="shared" ref="I138" si="68">I127+I137</f>
        <v>130.70000000000002</v>
      </c>
      <c r="J138" s="32">
        <f t="shared" ref="J138:L138" si="69">J127+J137</f>
        <v>970</v>
      </c>
      <c r="K138" s="32"/>
      <c r="L138" s="32">
        <f t="shared" si="69"/>
        <v>92</v>
      </c>
    </row>
    <row r="139" spans="1:12" ht="15.0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0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.0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0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0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.0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0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0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>
        <v>60</v>
      </c>
      <c r="G147" s="43">
        <v>0.1</v>
      </c>
      <c r="H147" s="43">
        <v>0.2</v>
      </c>
      <c r="I147" s="43">
        <v>1.1000000000000001</v>
      </c>
      <c r="J147" s="43">
        <v>8.4</v>
      </c>
      <c r="K147" s="44">
        <v>576</v>
      </c>
      <c r="L147" s="43">
        <v>5.77</v>
      </c>
    </row>
    <row r="148" spans="1:12" ht="15.05">
      <c r="A148" s="23"/>
      <c r="B148" s="15"/>
      <c r="C148" s="11"/>
      <c r="D148" s="7" t="s">
        <v>27</v>
      </c>
      <c r="E148" s="42" t="s">
        <v>49</v>
      </c>
      <c r="F148" s="43">
        <v>200</v>
      </c>
      <c r="G148" s="43">
        <v>6.6</v>
      </c>
      <c r="H148" s="43">
        <v>2.9</v>
      </c>
      <c r="I148" s="43">
        <v>20.7</v>
      </c>
      <c r="J148" s="43">
        <v>177</v>
      </c>
      <c r="K148" s="44">
        <v>110</v>
      </c>
      <c r="L148" s="43">
        <v>20.25</v>
      </c>
    </row>
    <row r="149" spans="1:12" ht="15.05">
      <c r="A149" s="23"/>
      <c r="B149" s="15"/>
      <c r="C149" s="11"/>
      <c r="D149" s="7" t="s">
        <v>28</v>
      </c>
      <c r="E149" s="42" t="s">
        <v>59</v>
      </c>
      <c r="F149" s="43">
        <v>80</v>
      </c>
      <c r="G149" s="43">
        <v>15.8</v>
      </c>
      <c r="H149" s="43">
        <v>11.3</v>
      </c>
      <c r="I149" s="43">
        <v>17.399999999999999</v>
      </c>
      <c r="J149" s="43">
        <v>237.8</v>
      </c>
      <c r="K149" s="44">
        <v>374</v>
      </c>
      <c r="L149" s="43">
        <v>37.450000000000003</v>
      </c>
    </row>
    <row r="150" spans="1:12" ht="15.0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7.2</v>
      </c>
      <c r="H150" s="43">
        <v>5.8</v>
      </c>
      <c r="I150" s="43">
        <v>50.4</v>
      </c>
      <c r="J150" s="43">
        <v>201.5</v>
      </c>
      <c r="K150" s="44">
        <v>508</v>
      </c>
      <c r="L150" s="43">
        <v>15.99</v>
      </c>
    </row>
    <row r="151" spans="1:12" ht="15.0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0.4</v>
      </c>
      <c r="H151" s="43">
        <v>0</v>
      </c>
      <c r="I151" s="43">
        <v>21.5</v>
      </c>
      <c r="J151" s="43">
        <v>60</v>
      </c>
      <c r="K151" s="44">
        <v>638</v>
      </c>
      <c r="L151" s="43">
        <v>5.15</v>
      </c>
    </row>
    <row r="152" spans="1:12" ht="15.0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2.2999999999999998</v>
      </c>
      <c r="H152" s="43">
        <v>0.3</v>
      </c>
      <c r="I152" s="43">
        <v>12.4</v>
      </c>
      <c r="J152" s="43">
        <v>59.3</v>
      </c>
      <c r="K152" s="44" t="s">
        <v>44</v>
      </c>
      <c r="L152" s="43">
        <v>4.5199999999999996</v>
      </c>
    </row>
    <row r="153" spans="1:12" ht="15.0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1.4</v>
      </c>
      <c r="H153" s="43">
        <v>0.3</v>
      </c>
      <c r="I153" s="43">
        <v>13.8</v>
      </c>
      <c r="J153" s="43">
        <v>64.5</v>
      </c>
      <c r="K153" s="44" t="s">
        <v>44</v>
      </c>
      <c r="L153" s="43">
        <v>2.87</v>
      </c>
    </row>
    <row r="154" spans="1:12" ht="15.0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.0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0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33.799999999999997</v>
      </c>
      <c r="H156" s="19">
        <f t="shared" si="72"/>
        <v>20.8</v>
      </c>
      <c r="I156" s="19">
        <f t="shared" si="72"/>
        <v>137.30000000000001</v>
      </c>
      <c r="J156" s="19">
        <f t="shared" si="72"/>
        <v>808.5</v>
      </c>
      <c r="K156" s="25"/>
      <c r="L156" s="19">
        <f t="shared" ref="L156" si="73">SUM(L147:L155)</f>
        <v>92</v>
      </c>
    </row>
    <row r="157" spans="1:12" ht="15.0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33.799999999999997</v>
      </c>
      <c r="H157" s="32">
        <f t="shared" ref="H157" si="75">H146+H156</f>
        <v>20.8</v>
      </c>
      <c r="I157" s="32">
        <f t="shared" ref="I157" si="76">I146+I156</f>
        <v>137.30000000000001</v>
      </c>
      <c r="J157" s="32">
        <f t="shared" ref="J157:L157" si="77">J146+J156</f>
        <v>808.5</v>
      </c>
      <c r="K157" s="32"/>
      <c r="L157" s="32">
        <f t="shared" si="77"/>
        <v>92</v>
      </c>
    </row>
    <row r="158" spans="1:12" ht="15.0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0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0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0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.0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0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.0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0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0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60</v>
      </c>
      <c r="G166" s="43">
        <v>0.7</v>
      </c>
      <c r="H166" s="43">
        <v>0.1</v>
      </c>
      <c r="I166" s="43">
        <v>2.2999999999999998</v>
      </c>
      <c r="J166" s="43">
        <v>14.4</v>
      </c>
      <c r="K166" s="44">
        <v>576</v>
      </c>
      <c r="L166" s="43">
        <v>5.77</v>
      </c>
    </row>
    <row r="167" spans="1:12" ht="15.05">
      <c r="A167" s="23"/>
      <c r="B167" s="15"/>
      <c r="C167" s="11"/>
      <c r="D167" s="7" t="s">
        <v>27</v>
      </c>
      <c r="E167" s="42" t="s">
        <v>54</v>
      </c>
      <c r="F167" s="43">
        <v>200</v>
      </c>
      <c r="G167" s="43">
        <v>10.8</v>
      </c>
      <c r="H167" s="43">
        <v>5</v>
      </c>
      <c r="I167" s="43">
        <v>12.9</v>
      </c>
      <c r="J167" s="43">
        <v>199.8</v>
      </c>
      <c r="K167" s="44">
        <v>132</v>
      </c>
      <c r="L167" s="43">
        <v>20.149999999999999</v>
      </c>
    </row>
    <row r="168" spans="1:12" ht="15.05">
      <c r="A168" s="23"/>
      <c r="B168" s="15"/>
      <c r="C168" s="11"/>
      <c r="D168" s="7" t="s">
        <v>28</v>
      </c>
      <c r="E168" s="42" t="s">
        <v>74</v>
      </c>
      <c r="F168" s="43">
        <v>200</v>
      </c>
      <c r="G168" s="43">
        <v>21.1</v>
      </c>
      <c r="H168" s="43">
        <v>20.399999999999999</v>
      </c>
      <c r="I168" s="43">
        <v>11.1</v>
      </c>
      <c r="J168" s="43">
        <v>285.39999999999998</v>
      </c>
      <c r="K168" s="44">
        <v>214</v>
      </c>
      <c r="L168" s="43">
        <v>18.25</v>
      </c>
    </row>
    <row r="169" spans="1:12" ht="15.0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>
        <v>30.25</v>
      </c>
    </row>
    <row r="170" spans="1:12" ht="15.0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3.2</v>
      </c>
      <c r="H170" s="43">
        <v>0</v>
      </c>
      <c r="I170" s="43">
        <v>46</v>
      </c>
      <c r="J170" s="43">
        <v>197.2</v>
      </c>
      <c r="K170" s="44">
        <v>631</v>
      </c>
      <c r="L170" s="43">
        <v>10.19</v>
      </c>
    </row>
    <row r="171" spans="1:12" ht="15.0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2.2999999999999998</v>
      </c>
      <c r="H171" s="43">
        <v>0.3</v>
      </c>
      <c r="I171" s="43">
        <v>12.4</v>
      </c>
      <c r="J171" s="43">
        <v>59.3</v>
      </c>
      <c r="K171" s="44" t="s">
        <v>44</v>
      </c>
      <c r="L171" s="43">
        <v>4.5199999999999996</v>
      </c>
    </row>
    <row r="172" spans="1:12" ht="15.0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1.4</v>
      </c>
      <c r="H172" s="43">
        <v>0.3</v>
      </c>
      <c r="I172" s="43">
        <v>13.8</v>
      </c>
      <c r="J172" s="43">
        <v>64.5</v>
      </c>
      <c r="K172" s="44" t="s">
        <v>44</v>
      </c>
      <c r="L172" s="43">
        <v>2.87</v>
      </c>
    </row>
    <row r="173" spans="1:12" ht="15.0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0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0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39.5</v>
      </c>
      <c r="H175" s="19">
        <f t="shared" si="80"/>
        <v>26.1</v>
      </c>
      <c r="I175" s="19">
        <f t="shared" si="80"/>
        <v>98.5</v>
      </c>
      <c r="J175" s="19">
        <f t="shared" si="80"/>
        <v>820.59999999999991</v>
      </c>
      <c r="K175" s="25"/>
      <c r="L175" s="19">
        <f t="shared" ref="L175" si="81">SUM(L166:L174)</f>
        <v>92</v>
      </c>
    </row>
    <row r="176" spans="1:12" ht="15.0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720</v>
      </c>
      <c r="G176" s="32">
        <f t="shared" ref="G176" si="82">G165+G175</f>
        <v>39.5</v>
      </c>
      <c r="H176" s="32">
        <f t="shared" ref="H176" si="83">H165+H175</f>
        <v>26.1</v>
      </c>
      <c r="I176" s="32">
        <f t="shared" ref="I176" si="84">I165+I175</f>
        <v>98.5</v>
      </c>
      <c r="J176" s="32">
        <f t="shared" ref="J176:L176" si="85">J165+J175</f>
        <v>820.59999999999991</v>
      </c>
      <c r="K176" s="32"/>
      <c r="L176" s="32">
        <f t="shared" si="85"/>
        <v>92</v>
      </c>
    </row>
    <row r="177" spans="1:12" ht="15.0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0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0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.0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.0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0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0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0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60</v>
      </c>
      <c r="G185" s="43">
        <v>5.3</v>
      </c>
      <c r="H185" s="43">
        <v>3.4</v>
      </c>
      <c r="I185" s="43">
        <v>10.6</v>
      </c>
      <c r="J185" s="43">
        <v>49.5</v>
      </c>
      <c r="K185" s="44">
        <v>576</v>
      </c>
      <c r="L185" s="43">
        <v>5.77</v>
      </c>
    </row>
    <row r="186" spans="1:12" ht="15.0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5.0999999999999996</v>
      </c>
      <c r="H186" s="43">
        <v>6.4</v>
      </c>
      <c r="I186" s="43">
        <v>21.6</v>
      </c>
      <c r="J186" s="43">
        <v>199.6</v>
      </c>
      <c r="K186" s="44">
        <v>139</v>
      </c>
      <c r="L186" s="43">
        <v>18.239999999999998</v>
      </c>
    </row>
    <row r="187" spans="1:12" ht="15.05">
      <c r="A187" s="23"/>
      <c r="B187" s="15"/>
      <c r="C187" s="11"/>
      <c r="D187" s="7" t="s">
        <v>28</v>
      </c>
      <c r="E187" s="42" t="s">
        <v>70</v>
      </c>
      <c r="F187" s="43">
        <v>150</v>
      </c>
      <c r="G187" s="43">
        <v>6.7</v>
      </c>
      <c r="H187" s="43">
        <v>6.9</v>
      </c>
      <c r="I187" s="43">
        <v>41.9</v>
      </c>
      <c r="J187" s="43">
        <v>205.4</v>
      </c>
      <c r="K187" s="44" t="s">
        <v>76</v>
      </c>
      <c r="L187" s="43">
        <v>15.66</v>
      </c>
    </row>
    <row r="188" spans="1:12" ht="15.05">
      <c r="A188" s="23"/>
      <c r="B188" s="15"/>
      <c r="C188" s="11"/>
      <c r="D188" s="7" t="s">
        <v>29</v>
      </c>
      <c r="E188" s="42" t="s">
        <v>62</v>
      </c>
      <c r="F188" s="43">
        <v>80</v>
      </c>
      <c r="G188" s="43">
        <v>18.399999999999999</v>
      </c>
      <c r="H188" s="43">
        <v>8.9</v>
      </c>
      <c r="I188" s="43">
        <v>9.6999999999999993</v>
      </c>
      <c r="J188" s="43">
        <v>276.39999999999998</v>
      </c>
      <c r="K188" s="44">
        <v>437</v>
      </c>
      <c r="L188" s="43">
        <v>40.14</v>
      </c>
    </row>
    <row r="189" spans="1:12" ht="15.0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0.2</v>
      </c>
      <c r="H189" s="43">
        <v>0</v>
      </c>
      <c r="I189" s="43">
        <v>19.8</v>
      </c>
      <c r="J189" s="43">
        <v>81.5</v>
      </c>
      <c r="K189" s="44">
        <v>639</v>
      </c>
      <c r="L189" s="43">
        <v>4.8</v>
      </c>
    </row>
    <row r="190" spans="1:12" ht="15.0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2.2999999999999998</v>
      </c>
      <c r="H190" s="43">
        <v>0.3</v>
      </c>
      <c r="I190" s="43">
        <v>12.4</v>
      </c>
      <c r="J190" s="43">
        <v>59.3</v>
      </c>
      <c r="K190" s="44" t="s">
        <v>44</v>
      </c>
      <c r="L190" s="43">
        <v>4.5199999999999996</v>
      </c>
    </row>
    <row r="191" spans="1:12" ht="15.0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1.4</v>
      </c>
      <c r="H191" s="43">
        <v>0.3</v>
      </c>
      <c r="I191" s="43">
        <v>13.8</v>
      </c>
      <c r="J191" s="43">
        <v>64.5</v>
      </c>
      <c r="K191" s="44" t="s">
        <v>44</v>
      </c>
      <c r="L191" s="43">
        <v>2.87</v>
      </c>
    </row>
    <row r="192" spans="1:12" ht="15.0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0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0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39.4</v>
      </c>
      <c r="H194" s="19">
        <f t="shared" si="88"/>
        <v>26.200000000000003</v>
      </c>
      <c r="I194" s="19">
        <f t="shared" si="88"/>
        <v>129.80000000000001</v>
      </c>
      <c r="J194" s="19">
        <f t="shared" si="88"/>
        <v>936.19999999999993</v>
      </c>
      <c r="K194" s="25"/>
      <c r="L194" s="19">
        <f t="shared" ref="L194" si="89">SUM(L185:L193)</f>
        <v>92</v>
      </c>
    </row>
    <row r="195" spans="1:12" ht="15.0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750</v>
      </c>
      <c r="G195" s="32">
        <f t="shared" ref="G195" si="90">G184+G194</f>
        <v>39.4</v>
      </c>
      <c r="H195" s="32">
        <f t="shared" ref="H195" si="91">H184+H194</f>
        <v>26.200000000000003</v>
      </c>
      <c r="I195" s="32">
        <f t="shared" ref="I195" si="92">I184+I194</f>
        <v>129.80000000000001</v>
      </c>
      <c r="J195" s="32">
        <f t="shared" ref="J195:L195" si="93">J184+J194</f>
        <v>936.19999999999993</v>
      </c>
      <c r="K195" s="32"/>
      <c r="L195" s="32">
        <f t="shared" si="93"/>
        <v>92</v>
      </c>
    </row>
    <row r="196" spans="1:12" ht="13.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729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32.61</v>
      </c>
      <c r="H196" s="34">
        <f t="shared" si="94"/>
        <v>28.07</v>
      </c>
      <c r="I196" s="34">
        <f t="shared" si="94"/>
        <v>117.77000000000001</v>
      </c>
      <c r="J196" s="34">
        <f t="shared" si="94"/>
        <v>860.32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2024-09-03T18:24:34Z</dcterms:modified>
</cp:coreProperties>
</file>